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505" activeTab="0"/>
  </bookViews>
  <sheets>
    <sheet name="Ф-9б" sheetId="1" r:id="rId1"/>
  </sheets>
  <externalReferences>
    <externalReference r:id="rId4"/>
  </externalReferences>
  <definedNames>
    <definedName name="__xlnm.Print_Area_3">#REF!</definedName>
    <definedName name="__xlnm.Print_Area_4">#REF!</definedName>
    <definedName name="__xlnm.Print_Area_5">#REF!</definedName>
    <definedName name="__xlnm.Print_Area_6">#REF!</definedName>
    <definedName name="__xlnm.Print_Area_7">#REF!</definedName>
    <definedName name="god">#N/A</definedName>
    <definedName name="god_4">#N/A</definedName>
    <definedName name="kv">#N/A</definedName>
    <definedName name="kv_4">#N/A</definedName>
    <definedName name="kvartal">#N/A</definedName>
    <definedName name="kvartal_4">#N/A</definedName>
    <definedName name="Sheet2?prefix?">"H"</definedName>
    <definedName name="sp_org">#N/A</definedName>
    <definedName name="sp_org_4">#N/A</definedName>
    <definedName name="sub_1002_6">#REF!</definedName>
    <definedName name="sub_1003_6">#N/A</definedName>
    <definedName name="sub_1011_6">#REF!</definedName>
    <definedName name="sub_1012_6">#REF!</definedName>
    <definedName name="sub_1021_6">#REF!</definedName>
    <definedName name="sub_1022_6">#REF!</definedName>
    <definedName name="sub_1023_6">#REF!</definedName>
    <definedName name="sub_1024_6">#REF!</definedName>
    <definedName name="sub_1025_6">#REF!</definedName>
    <definedName name="sub_1026_6">#REF!</definedName>
    <definedName name="sub_1027_6">#REF!</definedName>
    <definedName name="sub_1028_6">#REF!</definedName>
    <definedName name="sub_1029_6">#REF!</definedName>
    <definedName name="sub_1031_6">#N/A</definedName>
    <definedName name="sub_1111_6">#REF!</definedName>
    <definedName name="БазаСвод">"#REF!"</definedName>
    <definedName name="БазаСвод_1">"#REF!"</definedName>
    <definedName name="БазаСвод_3">"#REF!"</definedName>
    <definedName name="БазаСвод_5">"#REF!"</definedName>
    <definedName name="БазаСвод_8">"#REF!"</definedName>
    <definedName name="БазовыйПериод">#N/A</definedName>
    <definedName name="БазовыйПериод_4">#N/A</definedName>
    <definedName name="г">"#REF!"</definedName>
    <definedName name="_xlnm.Print_Area" localSheetId="0">'Ф-9б'!$A$1:$H$24</definedName>
    <definedName name="Тек_день">"#REF!"</definedName>
    <definedName name="Тек_день_1">"#REF!"</definedName>
    <definedName name="Тек_день_3">"#REF!"</definedName>
    <definedName name="Тек_день_5">"#REF!"</definedName>
    <definedName name="Тек_день_8">"#REF!"</definedName>
    <definedName name="Тек_день2">"#REF!"</definedName>
    <definedName name="Тек_день2_1">"#REF!"</definedName>
    <definedName name="Тек_день2_3">"#REF!"</definedName>
    <definedName name="Тек_день2_5">"#REF!"</definedName>
    <definedName name="Тек_день2_8">"#REF!"</definedName>
  </definedNames>
  <calcPr fullCalcOnLoad="1"/>
</workbook>
</file>

<file path=xl/sharedStrings.xml><?xml version="1.0" encoding="utf-8"?>
<sst xmlns="http://schemas.openxmlformats.org/spreadsheetml/2006/main" count="22" uniqueCount="21">
  <si>
    <t>Форма № 9б</t>
  </si>
  <si>
    <r>
      <t xml:space="preserve">Информация об основных показателях финансово-хозяйственной деятельности </t>
    </r>
    <r>
      <rPr>
        <b/>
        <i/>
        <u val="single"/>
        <sz val="16"/>
        <color indexed="8"/>
        <rFont val="Times New Roman"/>
        <family val="1"/>
      </rPr>
      <t>ОАО "Псковская ГТС"</t>
    </r>
    <r>
      <rPr>
        <b/>
        <sz val="16"/>
        <color indexed="8"/>
        <rFont val="Times New Roman"/>
        <family val="1"/>
      </rPr>
      <t>, в отношении которой осуществляется государственное регулирование, включая структуру основных производственных затрат на реализацию регулируемых услуг</t>
    </r>
  </si>
  <si>
    <t>Наименование услуг</t>
  </si>
  <si>
    <t>Доходы, тыс. руб.</t>
  </si>
  <si>
    <t>Расходы, связанные с оказанием услуг связи, тыс. руб.</t>
  </si>
  <si>
    <t>в том числе:</t>
  </si>
  <si>
    <t>Операционные расходы, связанные с оплатой услуг, оказываемых кредитными организациями, и проценты, уплаченные за предоставление в пользование денежных средств (кредиты, займы), а также расходы, связанные с участием в совместной деятельности, тыс. руб.</t>
  </si>
  <si>
    <t>Налоги и иные обязательные платежи и сборы, уплаченные в соответствии с законодательством Российской Федерации, тыс. руб.</t>
  </si>
  <si>
    <t>Расходы по обычным видам деятельности, за исключением амортизации</t>
  </si>
  <si>
    <t>Амортизационные отчисления</t>
  </si>
  <si>
    <t>Итого:</t>
  </si>
  <si>
    <t xml:space="preserve">Предоставление доступа к сети местной телефонной связи независимо от типа абонентской линии (проводная линия или радиолиния) сети фиксированной телефонной связи </t>
  </si>
  <si>
    <t>Предоставление абоненту в постоянное пользование абонентской линии независимо от ее типа</t>
  </si>
  <si>
    <t>Предоставление местного телефонного соединения абоненту (пользователю) сети фиксированной телефонной связи для передачи голосовой информации, факсимильных сообщений и данных (кроме таксофонов)</t>
  </si>
  <si>
    <t xml:space="preserve">Предоставление внутризонового телефонного соединения абоненту (пользователю) сети фиксированной телефонной связи для передачи голосовой информации, факсимильных сообщений и данных </t>
  </si>
  <si>
    <t>Предоставление междугородного телефонного соединения абоненту (пользователю) сети фиксированной телефонной связи для передачи голосовой информации, факсимильных сообщений и данных</t>
  </si>
  <si>
    <t xml:space="preserve">Передача внутренней телеграммы </t>
  </si>
  <si>
    <t>Распространение общероссийских телерадиопрограмм</t>
  </si>
  <si>
    <t>Пересылка внутренней письменной корреспонденции (почтовых карточек, писем, бандеролей)</t>
  </si>
  <si>
    <t>Примечание:</t>
  </si>
  <si>
    <t xml:space="preserve">1. Строки 2-9 заполняются субъектом естественных монополий в зависимости от вида оказываемых услуг связи.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</si>
</sst>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_-* #,##0.00[$€-1]_-;\-* #,##0.00[$€-1]_-;_-* \-??[$€-1]_-"/>
    <numFmt numFmtId="169" formatCode="#,###,;&quot; (&quot;#,##0,\);\ "/>
    <numFmt numFmtId="170" formatCode="General_)"/>
    <numFmt numFmtId="171" formatCode="#,##0.000"/>
    <numFmt numFmtId="172" formatCode="_-* #,##0_р_._-;\-* #,##0_р_._-;_-* \-_р_._-;_-@_-"/>
    <numFmt numFmtId="173" formatCode="_-* #,##0.00_р_._-;\-* #,##0.00_р_._-;_-* \-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Optima"/>
      <family val="0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11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>
      <alignment/>
      <protection/>
    </xf>
    <xf numFmtId="0" fontId="1" fillId="3" borderId="0">
      <alignment/>
      <protection/>
    </xf>
    <xf numFmtId="0" fontId="1" fillId="4" borderId="0">
      <alignment/>
      <protection/>
    </xf>
    <xf numFmtId="0" fontId="1" fillId="5" borderId="0">
      <alignment/>
      <protection/>
    </xf>
    <xf numFmtId="0" fontId="1" fillId="6" borderId="0">
      <alignment/>
      <protection/>
    </xf>
    <xf numFmtId="0" fontId="1" fillId="7" borderId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>
      <alignment/>
      <protection/>
    </xf>
    <xf numFmtId="0" fontId="1" fillId="15" borderId="0">
      <alignment/>
      <protection/>
    </xf>
    <xf numFmtId="0" fontId="1" fillId="16" borderId="0">
      <alignment/>
      <protection/>
    </xf>
    <xf numFmtId="0" fontId="1" fillId="5" borderId="0">
      <alignment/>
      <protection/>
    </xf>
    <xf numFmtId="0" fontId="1" fillId="14" borderId="0">
      <alignment/>
      <protection/>
    </xf>
    <xf numFmtId="0" fontId="1" fillId="17" borderId="0">
      <alignment/>
      <protection/>
    </xf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>
      <alignment/>
      <protection/>
    </xf>
    <xf numFmtId="0" fontId="13" fillId="15" borderId="0">
      <alignment/>
      <protection/>
    </xf>
    <xf numFmtId="0" fontId="13" fillId="16" borderId="0">
      <alignment/>
      <protection/>
    </xf>
    <xf numFmtId="0" fontId="13" fillId="25" borderId="0">
      <alignment/>
      <protection/>
    </xf>
    <xf numFmtId="0" fontId="13" fillId="26" borderId="0">
      <alignment/>
      <protection/>
    </xf>
    <xf numFmtId="0" fontId="13" fillId="27" borderId="0">
      <alignment/>
      <protection/>
    </xf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3" fillId="34" borderId="0">
      <alignment/>
      <protection/>
    </xf>
    <xf numFmtId="0" fontId="13" fillId="35" borderId="0">
      <alignment/>
      <protection/>
    </xf>
    <xf numFmtId="0" fontId="13" fillId="36" borderId="0">
      <alignment/>
      <protection/>
    </xf>
    <xf numFmtId="0" fontId="13" fillId="25" borderId="0">
      <alignment/>
      <protection/>
    </xf>
    <xf numFmtId="0" fontId="13" fillId="26" borderId="0">
      <alignment/>
      <protection/>
    </xf>
    <xf numFmtId="0" fontId="13" fillId="37" borderId="0">
      <alignment/>
      <protection/>
    </xf>
    <xf numFmtId="0" fontId="14" fillId="3" borderId="0">
      <alignment/>
      <protection/>
    </xf>
    <xf numFmtId="0" fontId="15" fillId="38" borderId="1">
      <alignment/>
      <protection/>
    </xf>
    <xf numFmtId="0" fontId="16" fillId="39" borderId="2">
      <alignment/>
      <protection/>
    </xf>
    <xf numFmtId="164" fontId="17" fillId="0" borderId="0">
      <alignment/>
      <protection/>
    </xf>
    <xf numFmtId="165" fontId="17" fillId="0" borderId="0">
      <alignment/>
      <protection/>
    </xf>
    <xf numFmtId="166" fontId="17" fillId="0" borderId="0">
      <alignment/>
      <protection/>
    </xf>
    <xf numFmtId="167" fontId="17" fillId="0" borderId="0">
      <alignment/>
      <protection/>
    </xf>
    <xf numFmtId="168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9" fillId="4" borderId="0">
      <alignment/>
      <protection/>
    </xf>
    <xf numFmtId="169" fontId="20" fillId="38" borderId="3">
      <alignment vertical="center" wrapText="1"/>
      <protection/>
    </xf>
    <xf numFmtId="0" fontId="21" fillId="0" borderId="4">
      <alignment/>
      <protection/>
    </xf>
    <xf numFmtId="0" fontId="22" fillId="0" borderId="5">
      <alignment/>
      <protection/>
    </xf>
    <xf numFmtId="0" fontId="23" fillId="0" borderId="6">
      <alignment/>
      <protection/>
    </xf>
    <xf numFmtId="0" fontId="23" fillId="0" borderId="0">
      <alignment/>
      <protection/>
    </xf>
    <xf numFmtId="0" fontId="24" fillId="7" borderId="1">
      <alignment/>
      <protection/>
    </xf>
    <xf numFmtId="0" fontId="25" fillId="0" borderId="7">
      <alignment/>
      <protection/>
    </xf>
    <xf numFmtId="0" fontId="26" fillId="4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17" fillId="0" borderId="0">
      <alignment/>
      <protection/>
    </xf>
    <xf numFmtId="0" fontId="17" fillId="41" borderId="8">
      <alignment/>
      <protection/>
    </xf>
    <xf numFmtId="0" fontId="29" fillId="38" borderId="9">
      <alignment/>
      <protection/>
    </xf>
    <xf numFmtId="0" fontId="28" fillId="0" borderId="0">
      <alignment horizontal="left"/>
      <protection/>
    </xf>
    <xf numFmtId="0" fontId="30" fillId="0" borderId="0">
      <alignment/>
      <protection/>
    </xf>
    <xf numFmtId="0" fontId="31" fillId="0" borderId="10">
      <alignment/>
      <protection/>
    </xf>
    <xf numFmtId="0" fontId="32" fillId="0" borderId="0">
      <alignment/>
      <protection/>
    </xf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170" fontId="3" fillId="0" borderId="11">
      <alignment/>
      <protection locked="0"/>
    </xf>
    <xf numFmtId="0" fontId="42" fillId="48" borderId="12" applyNumberFormat="0" applyAlignment="0" applyProtection="0"/>
    <xf numFmtId="0" fontId="43" fillId="49" borderId="13" applyNumberFormat="0" applyAlignment="0" applyProtection="0"/>
    <xf numFmtId="0" fontId="44" fillId="49" borderId="1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33" fillId="0" borderId="0">
      <alignment horizontal="center" vertical="center" wrapText="1"/>
      <protection/>
    </xf>
    <xf numFmtId="170" fontId="34" fillId="6" borderId="11">
      <alignment/>
      <protection/>
    </xf>
    <xf numFmtId="4" fontId="35" fillId="40" borderId="0">
      <alignment horizontal="right"/>
      <protection/>
    </xf>
    <xf numFmtId="0" fontId="48" fillId="0" borderId="17" applyNumberFormat="0" applyFill="0" applyAlignment="0" applyProtection="0"/>
    <xf numFmtId="0" fontId="49" fillId="50" borderId="18" applyNumberFormat="0" applyAlignment="0" applyProtection="0"/>
    <xf numFmtId="0" fontId="36" fillId="0" borderId="0">
      <alignment wrapText="1"/>
      <protection/>
    </xf>
    <xf numFmtId="0" fontId="37" fillId="0" borderId="0">
      <alignment horizontal="center" vertical="top" wrapText="1"/>
      <protection/>
    </xf>
    <xf numFmtId="0" fontId="38" fillId="0" borderId="0">
      <alignment horizontal="center" vertical="center" wrapText="1"/>
      <protection/>
    </xf>
    <xf numFmtId="171" fontId="39" fillId="4" borderId="3">
      <alignment wrapText="1"/>
      <protection/>
    </xf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2" fillId="52" borderId="0" applyNumberFormat="0" applyBorder="0" applyAlignment="0" applyProtection="0"/>
    <xf numFmtId="0" fontId="40" fillId="40" borderId="0">
      <alignment/>
      <protection locked="0"/>
    </xf>
    <xf numFmtId="0" fontId="53" fillId="0" borderId="0" applyNumberFormat="0" applyFill="0" applyBorder="0" applyAlignment="0" applyProtection="0"/>
    <xf numFmtId="0" fontId="0" fillId="53" borderId="19" applyNumberFormat="0" applyFont="0" applyAlignment="0" applyProtection="0"/>
    <xf numFmtId="9" fontId="0" fillId="0" borderId="0" applyFont="0" applyFill="0" applyBorder="0" applyAlignment="0" applyProtection="0"/>
    <xf numFmtId="0" fontId="54" fillId="0" borderId="20" applyNumberFormat="0" applyFill="0" applyAlignment="0" applyProtection="0"/>
    <xf numFmtId="0" fontId="17" fillId="0" borderId="0">
      <alignment/>
      <protection/>
    </xf>
    <xf numFmtId="0" fontId="55" fillId="0" borderId="0" applyNumberFormat="0" applyFill="0" applyBorder="0" applyAlignment="0" applyProtection="0"/>
    <xf numFmtId="49" fontId="36" fillId="0" borderId="0">
      <alignment horizontal="center"/>
      <protection/>
    </xf>
    <xf numFmtId="172" fontId="17" fillId="0" borderId="0">
      <alignment/>
      <protection/>
    </xf>
    <xf numFmtId="173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35" fillId="4" borderId="0">
      <alignment horizontal="right"/>
      <protection/>
    </xf>
    <xf numFmtId="4" fontId="35" fillId="7" borderId="0">
      <alignment horizontal="right"/>
      <protection/>
    </xf>
    <xf numFmtId="4" fontId="17" fillId="4" borderId="0">
      <alignment horizontal="right"/>
      <protection/>
    </xf>
    <xf numFmtId="0" fontId="56" fillId="54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117" applyFont="1">
      <alignment/>
      <protection/>
    </xf>
    <xf numFmtId="0" fontId="5" fillId="0" borderId="0" xfId="119" applyFont="1" applyAlignment="1">
      <alignment horizontal="right" vertical="center" shrinkToFit="1"/>
      <protection/>
    </xf>
    <xf numFmtId="0" fontId="5" fillId="0" borderId="0" xfId="117" applyFont="1" applyFill="1" applyAlignment="1">
      <alignment horizontal="right" vertical="center" wrapText="1"/>
      <protection/>
    </xf>
    <xf numFmtId="0" fontId="4" fillId="0" borderId="0" xfId="117" applyFont="1" applyFill="1" applyAlignment="1">
      <alignment horizontal="right" vertical="center" wrapText="1"/>
      <protection/>
    </xf>
    <xf numFmtId="0" fontId="2" fillId="0" borderId="0" xfId="117" applyFont="1" applyAlignment="1">
      <alignment vertical="center"/>
      <protection/>
    </xf>
    <xf numFmtId="0" fontId="6" fillId="0" borderId="0" xfId="117" applyFont="1" applyAlignment="1">
      <alignment horizontal="center" vertical="center" wrapText="1"/>
      <protection/>
    </xf>
    <xf numFmtId="0" fontId="6" fillId="0" borderId="0" xfId="117" applyFont="1" applyAlignment="1">
      <alignment horizontal="center" vertical="center"/>
      <protection/>
    </xf>
    <xf numFmtId="0" fontId="8" fillId="0" borderId="0" xfId="117" applyFont="1" applyAlignment="1">
      <alignment horizontal="right" vertical="center"/>
      <protection/>
    </xf>
    <xf numFmtId="0" fontId="10" fillId="0" borderId="0" xfId="117" applyFont="1">
      <alignment/>
      <protection/>
    </xf>
    <xf numFmtId="0" fontId="9" fillId="0" borderId="21" xfId="117" applyFont="1" applyBorder="1" applyAlignment="1">
      <alignment horizontal="center" vertical="center" wrapText="1"/>
      <protection/>
    </xf>
    <xf numFmtId="0" fontId="9" fillId="0" borderId="22" xfId="117" applyFont="1" applyBorder="1" applyAlignment="1">
      <alignment horizontal="center" vertical="center"/>
      <protection/>
    </xf>
    <xf numFmtId="0" fontId="9" fillId="0" borderId="23" xfId="117" applyFont="1" applyBorder="1" applyAlignment="1">
      <alignment horizontal="center" vertical="center"/>
      <protection/>
    </xf>
    <xf numFmtId="0" fontId="9" fillId="0" borderId="24" xfId="117" applyFont="1" applyBorder="1" applyAlignment="1">
      <alignment horizontal="center" vertical="center"/>
      <protection/>
    </xf>
    <xf numFmtId="0" fontId="9" fillId="0" borderId="25" xfId="117" applyFont="1" applyBorder="1" applyAlignment="1">
      <alignment horizontal="center" vertical="center"/>
      <protection/>
    </xf>
    <xf numFmtId="0" fontId="9" fillId="0" borderId="26" xfId="117" applyFont="1" applyBorder="1" applyAlignment="1">
      <alignment horizontal="left" vertical="center" wrapText="1"/>
      <protection/>
    </xf>
    <xf numFmtId="3" fontId="9" fillId="0" borderId="26" xfId="117" applyNumberFormat="1" applyFont="1" applyBorder="1" applyAlignment="1">
      <alignment horizontal="center" vertical="center"/>
      <protection/>
    </xf>
    <xf numFmtId="0" fontId="11" fillId="55" borderId="27" xfId="117" applyFont="1" applyFill="1" applyBorder="1" applyAlignment="1">
      <alignment horizontal="center" vertical="center"/>
      <protection/>
    </xf>
    <xf numFmtId="0" fontId="11" fillId="55" borderId="3" xfId="117" applyFont="1" applyFill="1" applyBorder="1" applyAlignment="1">
      <alignment horizontal="left" vertical="center" wrapText="1"/>
      <protection/>
    </xf>
    <xf numFmtId="0" fontId="11" fillId="55" borderId="3" xfId="117" applyFont="1" applyFill="1" applyBorder="1">
      <alignment/>
      <protection/>
    </xf>
    <xf numFmtId="0" fontId="11" fillId="55" borderId="28" xfId="117" applyFont="1" applyFill="1" applyBorder="1">
      <alignment/>
      <protection/>
    </xf>
    <xf numFmtId="0" fontId="11" fillId="0" borderId="27" xfId="117" applyFont="1" applyBorder="1" applyAlignment="1">
      <alignment horizontal="center" vertical="center"/>
      <protection/>
    </xf>
    <xf numFmtId="0" fontId="11" fillId="0" borderId="3" xfId="117" applyFont="1" applyBorder="1" applyAlignment="1">
      <alignment horizontal="left" vertical="center" wrapText="1"/>
      <protection/>
    </xf>
    <xf numFmtId="3" fontId="11" fillId="0" borderId="3" xfId="117" applyNumberFormat="1" applyFont="1" applyBorder="1" applyAlignment="1">
      <alignment horizontal="center" vertical="center"/>
      <protection/>
    </xf>
    <xf numFmtId="0" fontId="11" fillId="0" borderId="3" xfId="117" applyFont="1" applyBorder="1" applyAlignment="1">
      <alignment horizontal="center" vertical="center"/>
      <protection/>
    </xf>
    <xf numFmtId="0" fontId="11" fillId="0" borderId="27" xfId="117" applyFont="1" applyBorder="1" applyAlignment="1">
      <alignment horizontal="center" vertical="center" wrapText="1"/>
      <protection/>
    </xf>
    <xf numFmtId="3" fontId="11" fillId="0" borderId="3" xfId="117" applyNumberFormat="1" applyFont="1" applyBorder="1" applyAlignment="1">
      <alignment horizontal="center" vertical="center" wrapText="1"/>
      <protection/>
    </xf>
    <xf numFmtId="0" fontId="11" fillId="0" borderId="3" xfId="117" applyFont="1" applyBorder="1" applyAlignment="1">
      <alignment horizontal="center" vertical="center" wrapText="1"/>
      <protection/>
    </xf>
    <xf numFmtId="0" fontId="11" fillId="0" borderId="28" xfId="117" applyFont="1" applyBorder="1" applyAlignment="1">
      <alignment horizontal="center" vertical="center" wrapText="1"/>
      <protection/>
    </xf>
    <xf numFmtId="0" fontId="11" fillId="0" borderId="29" xfId="117" applyFont="1" applyBorder="1" applyAlignment="1">
      <alignment horizontal="center" vertical="center" wrapText="1"/>
      <protection/>
    </xf>
    <xf numFmtId="0" fontId="11" fillId="0" borderId="30" xfId="117" applyFont="1" applyBorder="1" applyAlignment="1">
      <alignment horizontal="left" vertical="center" wrapText="1"/>
      <protection/>
    </xf>
    <xf numFmtId="0" fontId="11" fillId="0" borderId="30" xfId="117" applyFont="1" applyBorder="1" applyAlignment="1">
      <alignment horizontal="center" vertical="center" wrapText="1"/>
      <protection/>
    </xf>
    <xf numFmtId="0" fontId="11" fillId="0" borderId="31" xfId="117" applyFont="1" applyBorder="1" applyAlignment="1">
      <alignment horizontal="center" vertical="center" wrapText="1"/>
      <protection/>
    </xf>
    <xf numFmtId="0" fontId="12" fillId="0" borderId="0" xfId="117" applyFont="1">
      <alignment/>
      <protection/>
    </xf>
    <xf numFmtId="0" fontId="9" fillId="0" borderId="32" xfId="117" applyFont="1" applyBorder="1" applyAlignment="1">
      <alignment horizontal="center" vertical="center" wrapText="1"/>
      <protection/>
    </xf>
    <xf numFmtId="0" fontId="12" fillId="0" borderId="0" xfId="117" applyFont="1" applyBorder="1" applyAlignment="1">
      <alignment horizontal="left"/>
      <protection/>
    </xf>
    <xf numFmtId="0" fontId="9" fillId="0" borderId="33" xfId="117" applyFont="1" applyBorder="1" applyAlignment="1">
      <alignment horizontal="center" vertical="center" wrapText="1"/>
      <protection/>
    </xf>
    <xf numFmtId="0" fontId="9" fillId="0" borderId="34" xfId="117" applyFont="1" applyBorder="1" applyAlignment="1">
      <alignment horizontal="center" vertical="center" wrapText="1"/>
      <protection/>
    </xf>
    <xf numFmtId="0" fontId="9" fillId="0" borderId="35" xfId="117" applyFont="1" applyBorder="1" applyAlignment="1">
      <alignment horizontal="center" vertical="center" wrapText="1"/>
      <protection/>
    </xf>
    <xf numFmtId="0" fontId="4" fillId="0" borderId="0" xfId="119" applyFont="1" applyBorder="1" applyAlignment="1">
      <alignment horizontal="right" vertical="center" shrinkToFit="1"/>
      <protection/>
    </xf>
    <xf numFmtId="0" fontId="5" fillId="0" borderId="0" xfId="117" applyFont="1" applyFill="1" applyBorder="1" applyAlignment="1">
      <alignment horizontal="right" vertical="center" wrapText="1"/>
      <protection/>
    </xf>
    <xf numFmtId="0" fontId="4" fillId="0" borderId="0" xfId="117" applyFont="1" applyFill="1" applyBorder="1" applyAlignment="1">
      <alignment horizontal="right" vertical="center" wrapText="1"/>
      <protection/>
    </xf>
    <xf numFmtId="0" fontId="6" fillId="0" borderId="0" xfId="117" applyFont="1" applyBorder="1" applyAlignment="1">
      <alignment horizontal="center" vertical="center" wrapText="1"/>
      <protection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[0]_irl tel sep5" xfId="60"/>
    <cellStyle name="Comma_irl tel sep5" xfId="61"/>
    <cellStyle name="Currency [0]" xfId="62"/>
    <cellStyle name="Currency_irl tel sep5" xfId="63"/>
    <cellStyle name="Euro" xfId="64"/>
    <cellStyle name="Excel Built-in Normal" xfId="65"/>
    <cellStyle name="Explanatory Text" xfId="66"/>
    <cellStyle name="Good" xfId="67"/>
    <cellStyle name="Grey_Border_Italic_Bol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_ASUS" xfId="76"/>
    <cellStyle name="Normal1" xfId="77"/>
    <cellStyle name="normбlnм_laroux" xfId="78"/>
    <cellStyle name="Note" xfId="79"/>
    <cellStyle name="Output" xfId="80"/>
    <cellStyle name="Price_Body" xfId="81"/>
    <cellStyle name="Title" xfId="82"/>
    <cellStyle name="Total" xfId="83"/>
    <cellStyle name="Warning Text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Беззащитный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ЗаголовокСтолбца" xfId="101"/>
    <cellStyle name="Защитный" xfId="102"/>
    <cellStyle name="Значение" xfId="103"/>
    <cellStyle name="Итог" xfId="104"/>
    <cellStyle name="Контрольная ячейка" xfId="105"/>
    <cellStyle name="Мои наименования показателей" xfId="106"/>
    <cellStyle name="Мой заголовок" xfId="107"/>
    <cellStyle name="Мой заголовок листа" xfId="108"/>
    <cellStyle name="назв фил" xfId="109"/>
    <cellStyle name="Название" xfId="110"/>
    <cellStyle name="Нейтральный" xfId="111"/>
    <cellStyle name="Обычный 2" xfId="112"/>
    <cellStyle name="Обычный 3" xfId="113"/>
    <cellStyle name="Обычный 3 2" xfId="114"/>
    <cellStyle name="Обычный 4" xfId="115"/>
    <cellStyle name="Обычный 5" xfId="116"/>
    <cellStyle name="Обычный 6" xfId="117"/>
    <cellStyle name="Обычный 7" xfId="118"/>
    <cellStyle name="Обычный_Прейск.Белгород" xfId="119"/>
    <cellStyle name="Плохой" xfId="120"/>
    <cellStyle name="Поле ввода" xfId="121"/>
    <cellStyle name="Пояснение" xfId="122"/>
    <cellStyle name="Примечание" xfId="123"/>
    <cellStyle name="Percent" xfId="124"/>
    <cellStyle name="Связанная ячейка" xfId="125"/>
    <cellStyle name="Стиль 1" xfId="126"/>
    <cellStyle name="Текст предупреждения" xfId="127"/>
    <cellStyle name="Текстовый" xfId="128"/>
    <cellStyle name="Тысячи [0]_3Com" xfId="129"/>
    <cellStyle name="Тысячи_3Com" xfId="130"/>
    <cellStyle name="Comma" xfId="131"/>
    <cellStyle name="Comma [0]" xfId="132"/>
    <cellStyle name="Формула" xfId="133"/>
    <cellStyle name="ФормулаВБ" xfId="134"/>
    <cellStyle name="ФормулаНаКонтроль" xfId="135"/>
    <cellStyle name="Хороший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rSA\&#1052;&#1086;&#1080;%20&#1076;&#1086;&#1082;&#1091;&#1084;&#1077;&#1085;&#1090;&#1099;\&#1058;&#1072;&#1088;&#1080;&#1092;&#1099;\2014\&#1060;&#1057;&#1058;%20&#1086;&#1090;&#1095;&#1077;&#1090;\&#1056;&#1072;&#1079;&#1076;&#1077;&#1083;&#1100;&#1085;&#1099;&#1081;%20&#1091;&#1095;&#1077;&#1090;%20&#1087;&#1086;%20&#1052;&#1077;&#1090;&#1086;&#1076;&#1080;&#1082;&#1077;%20122013%20(&#1092;&#1072;&#1082;&#1090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траты Монина"/>
      <sheetName val="Разбивка затрат для Методики"/>
      <sheetName val="Отчет о доходах и расходах"/>
      <sheetName val="Отчет о доходах и расходах (2)"/>
      <sheetName val="Трафик"/>
      <sheetName val="Трафик (2)"/>
      <sheetName val="Затраты на обслуживание точек"/>
      <sheetName val="Группировка затрат по Методике"/>
      <sheetName val="Эк. обоснованные затраты"/>
      <sheetName val="Форма 2"/>
      <sheetName val="Затраты факт"/>
      <sheetName val="Затраты факт 91"/>
      <sheetName val="Процессы"/>
      <sheetName val="Распределение прямых"/>
      <sheetName val="Распределение общих"/>
      <sheetName val="Распределение всего"/>
      <sheetName val="Количество разовых услуг"/>
      <sheetName val="Т.2 Зарплата"/>
      <sheetName val="Зарплата"/>
      <sheetName val="Зарплата из 1С"/>
      <sheetName val="Т.3 Экспл. зданий"/>
      <sheetName val="Т.4 Транспорт"/>
      <sheetName val="Транспорт пробег"/>
      <sheetName val="Т.5 Технические затраты"/>
      <sheetName val="Т.6. Налоги, сборы и прочее"/>
      <sheetName val="Т.7. Амортизация"/>
      <sheetName val="Т.8. Затраты на доступ"/>
      <sheetName val="Т.9. Доставка счетов"/>
      <sheetName val="Т.10. Отчисления Минсвязи"/>
      <sheetName val="Т.11. Маркетинг"/>
      <sheetName val="Т.12. Расчеты"/>
      <sheetName val="Т.13. Итог"/>
    </sheetNames>
    <sheetDataSet>
      <sheetData sheetId="3">
        <row r="20">
          <cell r="D20">
            <v>617219.49</v>
          </cell>
          <cell r="E20">
            <v>2192395.0639437865</v>
          </cell>
          <cell r="G20">
            <v>330913.6417819957</v>
          </cell>
        </row>
        <row r="21">
          <cell r="D21">
            <v>89445815.0814833</v>
          </cell>
          <cell r="E21">
            <v>80150115.2147075</v>
          </cell>
          <cell r="G21">
            <v>12097621.889019838</v>
          </cell>
        </row>
        <row r="22">
          <cell r="D22">
            <v>54782820.21851671</v>
          </cell>
          <cell r="E22">
            <v>47072289.8880028</v>
          </cell>
          <cell r="G22">
            <v>7104952.537995775</v>
          </cell>
        </row>
        <row r="24">
          <cell r="D24">
            <v>26787832.03</v>
          </cell>
          <cell r="E24">
            <v>23626440.08046572</v>
          </cell>
          <cell r="G24">
            <v>3566105.150459088</v>
          </cell>
        </row>
      </sheetData>
      <sheetData sheetId="7">
        <row r="8">
          <cell r="H8">
            <v>82553.69548587433</v>
          </cell>
        </row>
        <row r="9">
          <cell r="H9">
            <v>3018018.200009211</v>
          </cell>
        </row>
        <row r="10">
          <cell r="H10">
            <v>1772486.8793704882</v>
          </cell>
        </row>
        <row r="12">
          <cell r="H12">
            <v>889643.4643076869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65" zoomScaleNormal="65" zoomScalePageLayoutView="0" workbookViewId="0" topLeftCell="A1">
      <selection activeCell="D17" sqref="D17"/>
    </sheetView>
  </sheetViews>
  <sheetFormatPr defaultColWidth="9.140625" defaultRowHeight="15" customHeight="1" outlineLevelRow="1"/>
  <cols>
    <col min="1" max="1" width="8.00390625" style="1" customWidth="1"/>
    <col min="2" max="2" width="70.140625" style="1" customWidth="1"/>
    <col min="3" max="3" width="17.7109375" style="1" customWidth="1"/>
    <col min="4" max="4" width="16.8515625" style="1" customWidth="1"/>
    <col min="5" max="5" width="24.140625" style="1" customWidth="1"/>
    <col min="6" max="6" width="23.8515625" style="1" customWidth="1"/>
    <col min="7" max="7" width="44.00390625" style="1" customWidth="1"/>
    <col min="8" max="8" width="33.28125" style="1" customWidth="1"/>
    <col min="9" max="16384" width="9.140625" style="1" customWidth="1"/>
  </cols>
  <sheetData>
    <row r="1" spans="6:8" ht="9" customHeight="1">
      <c r="F1" s="39"/>
      <c r="G1" s="39"/>
      <c r="H1" s="2"/>
    </row>
    <row r="2" spans="6:8" ht="18.75" customHeight="1">
      <c r="F2" s="40"/>
      <c r="G2" s="40"/>
      <c r="H2" s="3"/>
    </row>
    <row r="3" spans="6:8" ht="18.75" customHeight="1">
      <c r="F3" s="40"/>
      <c r="G3" s="40"/>
      <c r="H3" s="3"/>
    </row>
    <row r="4" spans="6:8" ht="18.75" customHeight="1">
      <c r="F4" s="40"/>
      <c r="G4" s="40"/>
      <c r="H4" s="3"/>
    </row>
    <row r="5" spans="6:8" ht="18.75" customHeight="1">
      <c r="F5" s="41"/>
      <c r="G5" s="41"/>
      <c r="H5" s="4" t="s">
        <v>0</v>
      </c>
    </row>
    <row r="7" spans="1:8" s="5" customFormat="1" ht="46.5" customHeight="1">
      <c r="A7" s="42" t="s">
        <v>1</v>
      </c>
      <c r="B7" s="42"/>
      <c r="C7" s="42"/>
      <c r="D7" s="42"/>
      <c r="E7" s="42"/>
      <c r="F7" s="42"/>
      <c r="G7" s="42"/>
      <c r="H7" s="42"/>
    </row>
    <row r="8" spans="1:8" s="5" customFormat="1" ht="10.5" customHeight="1" thickBot="1">
      <c r="A8" s="6"/>
      <c r="B8" s="7"/>
      <c r="C8" s="7"/>
      <c r="D8" s="7"/>
      <c r="E8" s="7"/>
      <c r="F8" s="7"/>
      <c r="H8" s="8"/>
    </row>
    <row r="9" spans="1:8" s="9" customFormat="1" ht="32.25" customHeight="1" thickBot="1" thickTop="1">
      <c r="A9" s="36"/>
      <c r="B9" s="37" t="s">
        <v>2</v>
      </c>
      <c r="C9" s="37" t="s">
        <v>3</v>
      </c>
      <c r="D9" s="37" t="s">
        <v>4</v>
      </c>
      <c r="E9" s="38" t="s">
        <v>5</v>
      </c>
      <c r="F9" s="38"/>
      <c r="G9" s="37" t="s">
        <v>6</v>
      </c>
      <c r="H9" s="34" t="s">
        <v>7</v>
      </c>
    </row>
    <row r="10" spans="1:8" s="9" customFormat="1" ht="161.25" customHeight="1" thickBot="1" thickTop="1">
      <c r="A10" s="36"/>
      <c r="B10" s="37"/>
      <c r="C10" s="37"/>
      <c r="D10" s="37"/>
      <c r="E10" s="10" t="s">
        <v>8</v>
      </c>
      <c r="F10" s="10" t="s">
        <v>9</v>
      </c>
      <c r="G10" s="37"/>
      <c r="H10" s="34"/>
    </row>
    <row r="11" spans="1:8" s="9" customFormat="1" ht="19.5" customHeight="1" thickBot="1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3">
        <v>8</v>
      </c>
    </row>
    <row r="12" spans="1:8" s="9" customFormat="1" ht="45" customHeight="1">
      <c r="A12" s="14">
        <v>1</v>
      </c>
      <c r="B12" s="15" t="s">
        <v>10</v>
      </c>
      <c r="C12" s="16">
        <f aca="true" t="shared" si="0" ref="C12:H12">SUM(C14:C21)</f>
        <v>171633.68682</v>
      </c>
      <c r="D12" s="16">
        <f t="shared" si="0"/>
        <v>153041.2402471198</v>
      </c>
      <c r="E12" s="16">
        <f t="shared" si="0"/>
        <v>129941.64702786309</v>
      </c>
      <c r="F12" s="16">
        <f t="shared" si="0"/>
        <v>23099.593219256694</v>
      </c>
      <c r="G12" s="16">
        <f t="shared" si="0"/>
        <v>0</v>
      </c>
      <c r="H12" s="16">
        <f t="shared" si="0"/>
        <v>5762.702239173261</v>
      </c>
    </row>
    <row r="13" spans="1:8" ht="26.25" customHeight="1">
      <c r="A13" s="17"/>
      <c r="B13" s="18" t="s">
        <v>5</v>
      </c>
      <c r="C13" s="19"/>
      <c r="D13" s="19"/>
      <c r="E13" s="19"/>
      <c r="F13" s="19"/>
      <c r="G13" s="19"/>
      <c r="H13" s="20"/>
    </row>
    <row r="14" spans="1:8" ht="63.75" customHeight="1">
      <c r="A14" s="21">
        <v>2</v>
      </c>
      <c r="B14" s="22" t="s">
        <v>11</v>
      </c>
      <c r="C14" s="23">
        <f>'[1]Отчет о доходах и расходах (2)'!$D$20/1000</f>
        <v>617.21949</v>
      </c>
      <c r="D14" s="23">
        <f>'[1]Отчет о доходах и расходах (2)'!$E$20/1000</f>
        <v>2192.3950639437867</v>
      </c>
      <c r="E14" s="23">
        <f>D14-F14</f>
        <v>1861.481422161791</v>
      </c>
      <c r="F14" s="23">
        <f>'[1]Отчет о доходах и расходах (2)'!$G$20/1000</f>
        <v>330.9136417819957</v>
      </c>
      <c r="G14" s="24"/>
      <c r="H14" s="23">
        <f>'[1]Группировка затрат по Методике'!$H$8/1000</f>
        <v>82.55369548587433</v>
      </c>
    </row>
    <row r="15" spans="1:8" ht="48" customHeight="1">
      <c r="A15" s="25">
        <v>3</v>
      </c>
      <c r="B15" s="22" t="s">
        <v>12</v>
      </c>
      <c r="C15" s="26">
        <f>'[1]Отчет о доходах и расходах (2)'!$D$21/1000</f>
        <v>89445.8150814833</v>
      </c>
      <c r="D15" s="26">
        <f>'[1]Отчет о доходах и расходах (2)'!$E$21/1000</f>
        <v>80150.11521470749</v>
      </c>
      <c r="E15" s="23">
        <f>D15-F15</f>
        <v>68052.49332568765</v>
      </c>
      <c r="F15" s="26">
        <f>'[1]Отчет о доходах и расходах (2)'!$G$21/1000</f>
        <v>12097.621889019838</v>
      </c>
      <c r="G15" s="27"/>
      <c r="H15" s="26">
        <f>'[1]Группировка затрат по Методике'!$H$9/1000</f>
        <v>3018.018200009211</v>
      </c>
    </row>
    <row r="16" spans="1:8" ht="80.25" customHeight="1">
      <c r="A16" s="21">
        <v>4</v>
      </c>
      <c r="B16" s="22" t="s">
        <v>13</v>
      </c>
      <c r="C16" s="26">
        <f>'[1]Отчет о доходах и расходах (2)'!$D$22/1000</f>
        <v>54782.82021851671</v>
      </c>
      <c r="D16" s="26">
        <f>'[1]Отчет о доходах и расходах (2)'!$E$22/1000</f>
        <v>47072.2898880028</v>
      </c>
      <c r="E16" s="23">
        <f>D16-F16</f>
        <v>39967.33735000702</v>
      </c>
      <c r="F16" s="26">
        <f>'[1]Отчет о доходах и расходах (2)'!$G$22/1000</f>
        <v>7104.952537995775</v>
      </c>
      <c r="G16" s="27"/>
      <c r="H16" s="26">
        <f>'[1]Группировка затрат по Методике'!$H$10/1000</f>
        <v>1772.4868793704882</v>
      </c>
    </row>
    <row r="17" spans="1:8" ht="75" customHeight="1">
      <c r="A17" s="25">
        <v>5</v>
      </c>
      <c r="B17" s="22" t="s">
        <v>14</v>
      </c>
      <c r="C17" s="26">
        <f>'[1]Отчет о доходах и расходах (2)'!$D$24/1000</f>
        <v>26787.83203</v>
      </c>
      <c r="D17" s="26">
        <f>'[1]Отчет о доходах и расходах (2)'!$E$24/1000</f>
        <v>23626.44008046572</v>
      </c>
      <c r="E17" s="23">
        <f>D17-F17</f>
        <v>20060.334930006633</v>
      </c>
      <c r="F17" s="26">
        <f>'[1]Отчет о доходах и расходах (2)'!$G$24/1000</f>
        <v>3566.105150459088</v>
      </c>
      <c r="G17" s="27"/>
      <c r="H17" s="26">
        <f>'[1]Группировка затрат по Методике'!$H$12/1000</f>
        <v>889.6434643076869</v>
      </c>
    </row>
    <row r="18" spans="1:8" ht="83.25" customHeight="1" hidden="1" outlineLevel="1">
      <c r="A18" s="21">
        <v>6</v>
      </c>
      <c r="B18" s="22" t="s">
        <v>15</v>
      </c>
      <c r="C18" s="27"/>
      <c r="D18" s="27"/>
      <c r="E18" s="27"/>
      <c r="F18" s="27"/>
      <c r="G18" s="27"/>
      <c r="H18" s="28"/>
    </row>
    <row r="19" spans="1:8" ht="27" customHeight="1" hidden="1" outlineLevel="1">
      <c r="A19" s="25">
        <v>7</v>
      </c>
      <c r="B19" s="22" t="s">
        <v>16</v>
      </c>
      <c r="C19" s="27"/>
      <c r="D19" s="27"/>
      <c r="E19" s="27"/>
      <c r="F19" s="27"/>
      <c r="G19" s="27"/>
      <c r="H19" s="28"/>
    </row>
    <row r="20" spans="1:8" ht="27" customHeight="1" hidden="1" outlineLevel="1">
      <c r="A20" s="21">
        <v>8</v>
      </c>
      <c r="B20" s="22" t="s">
        <v>17</v>
      </c>
      <c r="C20" s="27"/>
      <c r="D20" s="27"/>
      <c r="E20" s="27"/>
      <c r="F20" s="27"/>
      <c r="G20" s="27"/>
      <c r="H20" s="28"/>
    </row>
    <row r="21" spans="1:8" ht="38.25" customHeight="1" hidden="1" outlineLevel="1">
      <c r="A21" s="29">
        <v>9</v>
      </c>
      <c r="B21" s="30" t="s">
        <v>18</v>
      </c>
      <c r="C21" s="31"/>
      <c r="D21" s="31"/>
      <c r="E21" s="31"/>
      <c r="F21" s="31"/>
      <c r="G21" s="31"/>
      <c r="H21" s="32"/>
    </row>
    <row r="22" ht="16.5" customHeight="1" collapsed="1"/>
    <row r="23" spans="1:8" ht="15" customHeight="1">
      <c r="A23" s="33" t="s">
        <v>19</v>
      </c>
      <c r="B23" s="33"/>
      <c r="C23" s="33"/>
      <c r="D23" s="33"/>
      <c r="E23" s="33"/>
      <c r="F23" s="33"/>
      <c r="G23" s="33"/>
      <c r="H23" s="33"/>
    </row>
    <row r="24" spans="1:8" ht="21.75" customHeight="1">
      <c r="A24" s="35" t="s">
        <v>20</v>
      </c>
      <c r="B24" s="35"/>
      <c r="C24" s="35"/>
      <c r="D24" s="35"/>
      <c r="E24" s="35"/>
      <c r="F24" s="35"/>
      <c r="G24" s="35"/>
      <c r="H24" s="35"/>
    </row>
  </sheetData>
  <sheetProtection selectLockedCells="1" selectUnlockedCells="1"/>
  <mergeCells count="14">
    <mergeCell ref="A7:H7"/>
    <mergeCell ref="F1:G1"/>
    <mergeCell ref="F2:G2"/>
    <mergeCell ref="F3:G3"/>
    <mergeCell ref="F4:G4"/>
    <mergeCell ref="F5:G5"/>
    <mergeCell ref="H9:H10"/>
    <mergeCell ref="A24:H24"/>
    <mergeCell ref="A9:A10"/>
    <mergeCell ref="B9:B10"/>
    <mergeCell ref="C9:C10"/>
    <mergeCell ref="D9:D10"/>
    <mergeCell ref="E9:F9"/>
    <mergeCell ref="G9:G10"/>
  </mergeCells>
  <printOptions/>
  <pageMargins left="0.43333333333333335" right="0.2361111111111111" top="0.3541666666666667" bottom="0.5506944444444445" header="0.5118055555555555" footer="0.11805555555555555"/>
  <pageSetup firstPageNumber="13" useFirstPageNumber="1" horizontalDpi="300" verticalDpi="300" orientation="landscape" paperSize="9" scale="59"/>
  <headerFooter alignWithMargins="0">
    <oddFooter>&amp;R8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Вишнякова Елена Е.</dc:creator>
  <cp:keywords/>
  <dc:description/>
  <cp:lastModifiedBy>Вишнякова Елена Е.</cp:lastModifiedBy>
  <dcterms:created xsi:type="dcterms:W3CDTF">2014-02-14T07:43:43Z</dcterms:created>
  <dcterms:modified xsi:type="dcterms:W3CDTF">2014-02-17T04:40:34Z</dcterms:modified>
  <cp:category/>
  <cp:version/>
  <cp:contentType/>
  <cp:contentStatus/>
</cp:coreProperties>
</file>